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6/Månedsrapporter/"/>
    </mc:Choice>
  </mc:AlternateContent>
  <xr:revisionPtr revIDLastSave="30" documentId="8_{CB4D8035-954E-44CA-B388-FDA44A406AA8}" xr6:coauthVersionLast="47" xr6:coauthVersionMax="47" xr10:uidLastSave="{F1AE33A6-A3B7-4F05-BC2A-750001AC766E}"/>
  <bookViews>
    <workbookView xWindow="-96" yWindow="0" windowWidth="30912" windowHeight="16656" xr2:uid="{00000000-000D-0000-FFFF-FFFF00000000}"/>
  </bookViews>
  <sheets>
    <sheet name="Alle" sheetId="2" r:id="rId1"/>
    <sheet name="Os vba" sheetId="3" r:id="rId2"/>
    <sheet name="Helland vba" sheetId="6" r:id="rId3"/>
    <sheet name="Skjelbreid vba" sheetId="8" r:id="rId4"/>
    <sheet name="Holmefjord vba" sheetId="7" r:id="rId5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2" i="3"/>
  <c r="D12" i="3"/>
  <c r="E11" i="3"/>
  <c r="D11" i="3"/>
  <c r="E10" i="3"/>
  <c r="D10" i="3"/>
  <c r="E7" i="3"/>
  <c r="D7" i="3"/>
  <c r="E6" i="3"/>
  <c r="D6" i="3"/>
  <c r="E5" i="3"/>
  <c r="D5" i="3"/>
</calcChain>
</file>

<file path=xl/sharedStrings.xml><?xml version="1.0" encoding="utf-8"?>
<sst xmlns="http://schemas.openxmlformats.org/spreadsheetml/2006/main" count="329" uniqueCount="66">
  <si>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</si>
  <si>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</si>
  <si>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</si>
  <si>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</si>
  <si>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</si>
  <si>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</si>
  <si>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</si>
  <si>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</si>
  <si>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</si>
  <si>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</si>
  <si>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</si>
  <si>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</si>
  <si>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</si>
  <si>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</si>
  <si>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</si>
  <si>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</si>
  <si>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</si>
  <si>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</si>
  <si>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</si>
  <si>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</si>
  <si>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</si>
  <si>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</si>
  <si>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</si>
  <si>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</si>
  <si>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</si>
  <si>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</si>
  <si>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</si>
  <si>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</si>
  <si>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</si>
  <si>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</si>
  <si>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</si>
  <si>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</si>
  <si>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</si>
  <si>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</si>
  <si>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</si>
  <si>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</si>
  <si>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</si>
  <si>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</si>
  <si>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</si>
  <si>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</si>
  <si>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</si>
  <si>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</si>
  <si>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</si>
  <si>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</si>
  <si>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</si>
  <si>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</si>
  <si>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</si>
  <si>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</si>
  <si>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</si>
  <si>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</si>
  <si>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</si>
  <si>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</si>
  <si>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Nordstrøno pst</t>
  </si>
  <si>
    <t>Tømmernes bro</t>
  </si>
  <si>
    <t>Hegglandsdalen endeledning</t>
  </si>
  <si>
    <t>Lysekloster barnehage</t>
  </si>
  <si>
    <t>Fusa Mekaniske</t>
  </si>
  <si>
    <t>Torsneset</t>
  </si>
  <si>
    <t>Hovdalia pst</t>
  </si>
  <si>
    <t>Hovden bas</t>
  </si>
  <si>
    <t>Holmefjord barneskole</t>
  </si>
  <si>
    <t>Os VBA</t>
  </si>
  <si>
    <t>Helland VBA</t>
  </si>
  <si>
    <t>Skjelbreid VBA</t>
  </si>
  <si>
    <t>Holmefjord VBA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</si>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</sst>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="90" zoomScaleNormal="90" workbookViewId="0">
      <selection activeCell="G26" sqref="G26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65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COUNT(H21:H68)</f>
        <v>33</v>
      </c>
      <c r="E7" s="5">
        <f>COUNTIF(H21:H68,"=0")</f>
        <v>33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COUNT(I21:I68)</f>
        <v>33</v>
      </c>
      <c r="E8" s="5">
        <f>COUNTIF(I21:I68,"=0")</f>
        <v>33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COUNT(G21:G68)</f>
        <v>33</v>
      </c>
      <c r="E9" s="6">
        <f>COUNTIF(G21:G68,"=0")</f>
        <v>33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COUNT(F21:F68)</f>
        <v>33</v>
      </c>
      <c r="E12" s="7">
        <f>AVERAGE(F21:F68)</f>
        <v>5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COUNT(E21:E68)</f>
        <v>33</v>
      </c>
      <c r="E13" s="7">
        <f>AVERAGE(E21:E68)</f>
        <v>0.12787878787878787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COUNT(D21:D68)</f>
        <v>33</v>
      </c>
      <c r="E14" s="11">
        <f>AVERAGE(D21:D68)</f>
        <v>7.6666666666666679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22</v>
      </c>
      <c r="B19" s="39" t="s">
        <v>23</v>
      </c>
      <c r="C19" s="38" t="s">
        <v>24</v>
      </c>
      <c r="D19" s="39" t="s">
        <v>25</v>
      </c>
      <c r="E19" s="39" t="s">
        <v>26</v>
      </c>
      <c r="F19" s="39" t="s">
        <v>27</v>
      </c>
      <c r="G19" s="39" t="s">
        <v>28</v>
      </c>
      <c r="H19" s="39" t="s">
        <v>29</v>
      </c>
      <c r="I19" s="39" t="s">
        <v>30</v>
      </c>
    </row>
    <row r="20" spans="1:9" x14ac:dyDescent="0.3">
      <c r="A20" s="40"/>
      <c r="B20" s="41"/>
      <c r="C20" s="42"/>
      <c r="D20" s="42" t="s">
        <v>31</v>
      </c>
      <c r="E20" s="42" t="s">
        <v>32</v>
      </c>
      <c r="F20" s="42" t="s">
        <v>33</v>
      </c>
      <c r="G20" s="42" t="s">
        <v>34</v>
      </c>
      <c r="H20" s="42" t="s">
        <v>34</v>
      </c>
      <c r="I20" s="42" t="s">
        <v>34</v>
      </c>
    </row>
    <row r="21" spans="1:9" s="56" customFormat="1" x14ac:dyDescent="0.3">
      <c r="A21" s="53" t="s">
        <v>41</v>
      </c>
      <c r="B21" s="54">
        <v>46119</v>
      </c>
      <c r="C21" s="55" t="s">
        <v>61</v>
      </c>
      <c r="D21" s="60">
        <v>7</v>
      </c>
      <c r="E21" s="61">
        <v>0.11</v>
      </c>
      <c r="F21" s="55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46126</v>
      </c>
      <c r="C22" s="55" t="s">
        <v>61</v>
      </c>
      <c r="D22" s="60">
        <v>7.1</v>
      </c>
      <c r="E22" s="61">
        <v>0.1</v>
      </c>
      <c r="F22" s="55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46133</v>
      </c>
      <c r="C23" s="55" t="s">
        <v>61</v>
      </c>
      <c r="D23" s="60">
        <v>7</v>
      </c>
      <c r="E23" s="61">
        <v>0.1</v>
      </c>
      <c r="F23" s="55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46140</v>
      </c>
      <c r="C24" s="55" t="s">
        <v>61</v>
      </c>
      <c r="D24" s="60">
        <v>7</v>
      </c>
      <c r="E24" s="61">
        <v>0.1</v>
      </c>
      <c r="F24" s="55">
        <v>5</v>
      </c>
      <c r="G24" s="55">
        <v>0</v>
      </c>
      <c r="H24" s="55">
        <v>0</v>
      </c>
      <c r="I24" s="55">
        <v>0</v>
      </c>
    </row>
    <row r="25" spans="1:9" s="56" customFormat="1" x14ac:dyDescent="0.3">
      <c r="A25" s="53" t="s">
        <v>42</v>
      </c>
      <c r="B25" s="54">
        <v>46133</v>
      </c>
      <c r="C25" s="55" t="s">
        <v>61</v>
      </c>
      <c r="D25" s="60">
        <v>7</v>
      </c>
      <c r="E25" s="61">
        <v>0.1</v>
      </c>
      <c r="F25" s="55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 t="s">
        <v>43</v>
      </c>
      <c r="B26" s="54">
        <v>46119</v>
      </c>
      <c r="C26" s="55" t="s">
        <v>61</v>
      </c>
      <c r="D26" s="60">
        <v>7.6</v>
      </c>
      <c r="E26" s="61">
        <v>0.11</v>
      </c>
      <c r="F26" s="55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/>
      <c r="B27" s="54">
        <v>46126</v>
      </c>
      <c r="C27" s="55" t="s">
        <v>61</v>
      </c>
      <c r="D27" s="60">
        <v>7.4</v>
      </c>
      <c r="E27" s="61">
        <v>0.1</v>
      </c>
      <c r="F27" s="55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46133</v>
      </c>
      <c r="C28" s="55" t="s">
        <v>61</v>
      </c>
      <c r="D28" s="60">
        <v>7.1</v>
      </c>
      <c r="E28" s="61">
        <v>0.1</v>
      </c>
      <c r="F28" s="55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/>
      <c r="B29" s="54">
        <v>46140</v>
      </c>
      <c r="C29" s="55" t="s">
        <v>61</v>
      </c>
      <c r="D29" s="60">
        <v>7.3</v>
      </c>
      <c r="E29" s="61">
        <v>0.1</v>
      </c>
      <c r="F29" s="55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 t="s">
        <v>44</v>
      </c>
      <c r="B30" s="54">
        <v>46133</v>
      </c>
      <c r="C30" s="55" t="s">
        <v>61</v>
      </c>
      <c r="D30" s="60">
        <v>8</v>
      </c>
      <c r="E30" s="61">
        <v>0.1</v>
      </c>
      <c r="F30" s="55">
        <v>5</v>
      </c>
      <c r="G30" s="55">
        <v>0</v>
      </c>
      <c r="H30" s="55">
        <v>0</v>
      </c>
      <c r="I30" s="55">
        <v>0</v>
      </c>
    </row>
    <row r="31" spans="1:9" s="56" customFormat="1" x14ac:dyDescent="0.3">
      <c r="A31" s="53" t="s">
        <v>45</v>
      </c>
      <c r="B31" s="54">
        <v>46119</v>
      </c>
      <c r="C31" s="55" t="s">
        <v>61</v>
      </c>
      <c r="D31" s="60">
        <v>7.3</v>
      </c>
      <c r="E31" s="61">
        <v>0.18</v>
      </c>
      <c r="F31" s="55">
        <v>5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 t="s">
        <v>46</v>
      </c>
      <c r="B32" s="54">
        <v>46119</v>
      </c>
      <c r="C32" s="55" t="s">
        <v>61</v>
      </c>
      <c r="D32" s="60">
        <v>7.3</v>
      </c>
      <c r="E32" s="61">
        <v>0.11</v>
      </c>
      <c r="F32" s="55">
        <v>5</v>
      </c>
      <c r="G32" s="55">
        <v>0</v>
      </c>
      <c r="H32" s="55">
        <v>0</v>
      </c>
      <c r="I32" s="55">
        <v>0</v>
      </c>
    </row>
    <row r="33" spans="1:9" s="56" customFormat="1" x14ac:dyDescent="0.3">
      <c r="A33" s="53" t="s">
        <v>47</v>
      </c>
      <c r="B33" s="54">
        <v>46119</v>
      </c>
      <c r="C33" s="55" t="s">
        <v>61</v>
      </c>
      <c r="D33" s="60">
        <v>7.6</v>
      </c>
      <c r="E33" s="61">
        <v>0.1</v>
      </c>
      <c r="F33" s="55">
        <v>5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48</v>
      </c>
      <c r="B34" s="54">
        <v>46119</v>
      </c>
      <c r="C34" s="55" t="s">
        <v>61</v>
      </c>
      <c r="D34" s="60">
        <v>7.5</v>
      </c>
      <c r="E34" s="61">
        <v>0.1</v>
      </c>
      <c r="F34" s="55">
        <v>5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/>
      <c r="B35" s="54">
        <v>46133</v>
      </c>
      <c r="C35" s="55" t="s">
        <v>61</v>
      </c>
      <c r="D35" s="60">
        <v>7.2</v>
      </c>
      <c r="E35" s="61">
        <v>0.1</v>
      </c>
      <c r="F35" s="55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3" t="s">
        <v>49</v>
      </c>
      <c r="B36" s="54">
        <v>46133</v>
      </c>
      <c r="C36" s="55" t="s">
        <v>61</v>
      </c>
      <c r="D36" s="60">
        <v>8.1999999999999993</v>
      </c>
      <c r="E36" s="61">
        <v>0.12</v>
      </c>
      <c r="F36" s="55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7" t="s">
        <v>50</v>
      </c>
      <c r="B37" s="54">
        <v>46119</v>
      </c>
      <c r="C37" s="55" t="s">
        <v>61</v>
      </c>
      <c r="D37" s="60">
        <v>7.1</v>
      </c>
      <c r="E37" s="61">
        <v>0.1</v>
      </c>
      <c r="F37" s="55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/>
      <c r="B38" s="54">
        <v>46126</v>
      </c>
      <c r="C38" s="55" t="s">
        <v>61</v>
      </c>
      <c r="D38" s="60">
        <v>6.9</v>
      </c>
      <c r="E38" s="61">
        <v>0.1</v>
      </c>
      <c r="F38" s="55">
        <v>5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/>
      <c r="B39" s="54">
        <v>46133</v>
      </c>
      <c r="C39" s="55" t="s">
        <v>61</v>
      </c>
      <c r="D39" s="60">
        <v>7</v>
      </c>
      <c r="E39" s="61">
        <v>0.1</v>
      </c>
      <c r="F39" s="55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/>
      <c r="B40" s="54">
        <v>46140</v>
      </c>
      <c r="C40" s="55" t="s">
        <v>61</v>
      </c>
      <c r="D40" s="60">
        <v>7.3</v>
      </c>
      <c r="E40" s="61">
        <v>0.15</v>
      </c>
      <c r="F40" s="55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 t="s">
        <v>51</v>
      </c>
      <c r="B41" s="54">
        <v>46119</v>
      </c>
      <c r="C41" s="55" t="s">
        <v>61</v>
      </c>
      <c r="D41" s="60">
        <v>7.3</v>
      </c>
      <c r="E41" s="61">
        <v>0.34</v>
      </c>
      <c r="F41" s="55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 t="s">
        <v>52</v>
      </c>
      <c r="B42" s="54">
        <v>46119</v>
      </c>
      <c r="C42" s="55" t="s">
        <v>61</v>
      </c>
      <c r="D42" s="60">
        <v>8.1</v>
      </c>
      <c r="E42" s="61">
        <v>0.17</v>
      </c>
      <c r="F42" s="55">
        <v>5</v>
      </c>
      <c r="G42" s="55">
        <v>0</v>
      </c>
      <c r="H42" s="55">
        <v>0</v>
      </c>
      <c r="I42" s="55">
        <v>0</v>
      </c>
    </row>
    <row r="43" spans="1:9" s="56" customFormat="1" x14ac:dyDescent="0.3">
      <c r="A43" s="57" t="s">
        <v>53</v>
      </c>
      <c r="B43" s="54">
        <v>46133</v>
      </c>
      <c r="C43" s="55" t="s">
        <v>61</v>
      </c>
      <c r="D43" s="60">
        <v>7</v>
      </c>
      <c r="E43" s="61">
        <v>0.11</v>
      </c>
      <c r="F43" s="55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 t="s">
        <v>54</v>
      </c>
      <c r="B44" s="54">
        <v>46133</v>
      </c>
      <c r="C44" s="55" t="s">
        <v>61</v>
      </c>
      <c r="D44" s="60">
        <v>8.8000000000000007</v>
      </c>
      <c r="E44" s="61">
        <v>0.51</v>
      </c>
      <c r="F44" s="55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 t="s">
        <v>55</v>
      </c>
      <c r="B45" s="54">
        <v>46119</v>
      </c>
      <c r="C45" s="55" t="s">
        <v>61</v>
      </c>
      <c r="D45" s="60">
        <v>9.5</v>
      </c>
      <c r="E45" s="61">
        <v>0.1</v>
      </c>
      <c r="F45" s="55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/>
      <c r="B46" s="54">
        <v>46126</v>
      </c>
      <c r="C46" s="55" t="s">
        <v>61</v>
      </c>
      <c r="D46" s="60">
        <v>9.1999999999999993</v>
      </c>
      <c r="E46" s="61">
        <v>0.1</v>
      </c>
      <c r="F46" s="55">
        <v>5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/>
      <c r="B47" s="54">
        <v>46133</v>
      </c>
      <c r="C47" s="55" t="s">
        <v>61</v>
      </c>
      <c r="D47" s="60">
        <v>9.1</v>
      </c>
      <c r="E47" s="61">
        <v>0.1</v>
      </c>
      <c r="F47" s="55">
        <v>5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/>
      <c r="B48" s="54">
        <v>46140</v>
      </c>
      <c r="C48" s="55" t="s">
        <v>61</v>
      </c>
      <c r="D48" s="60">
        <v>9.4</v>
      </c>
      <c r="E48" s="61">
        <v>0.1</v>
      </c>
      <c r="F48" s="55">
        <v>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 t="s">
        <v>56</v>
      </c>
      <c r="B49" s="54">
        <v>46140</v>
      </c>
      <c r="C49" s="55" t="s">
        <v>62</v>
      </c>
      <c r="D49" s="60">
        <v>7.4</v>
      </c>
      <c r="E49" s="61">
        <v>0.11</v>
      </c>
      <c r="F49" s="55">
        <v>5</v>
      </c>
      <c r="G49" s="55">
        <v>0</v>
      </c>
      <c r="H49" s="55">
        <v>0</v>
      </c>
      <c r="I49" s="55">
        <v>0</v>
      </c>
    </row>
    <row r="50" spans="1:9" s="56" customFormat="1" x14ac:dyDescent="0.3">
      <c r="A50" s="57" t="s">
        <v>57</v>
      </c>
      <c r="B50" s="54">
        <v>46126</v>
      </c>
      <c r="C50" s="55" t="s">
        <v>62</v>
      </c>
      <c r="D50" s="60">
        <v>8.8000000000000007</v>
      </c>
      <c r="E50" s="61">
        <v>0.1</v>
      </c>
      <c r="F50" s="55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58</v>
      </c>
      <c r="B51" s="54">
        <v>46140</v>
      </c>
      <c r="C51" s="55" t="s">
        <v>63</v>
      </c>
      <c r="D51" s="60">
        <v>7.1</v>
      </c>
      <c r="E51" s="61">
        <v>0.1</v>
      </c>
      <c r="F51" s="55">
        <v>5</v>
      </c>
      <c r="G51" s="55">
        <v>0</v>
      </c>
      <c r="H51" s="55">
        <v>0</v>
      </c>
      <c r="I51" s="55">
        <v>0</v>
      </c>
    </row>
    <row r="52" spans="1:9" s="56" customFormat="1" x14ac:dyDescent="0.3">
      <c r="A52" s="57" t="s">
        <v>59</v>
      </c>
      <c r="B52" s="54">
        <v>46126</v>
      </c>
      <c r="C52" s="55" t="s">
        <v>63</v>
      </c>
      <c r="D52" s="60">
        <v>7.4</v>
      </c>
      <c r="E52" s="61">
        <v>0.1</v>
      </c>
      <c r="F52" s="55">
        <v>5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 t="s">
        <v>60</v>
      </c>
      <c r="B53" s="54">
        <v>46140</v>
      </c>
      <c r="C53" s="55" t="s">
        <v>64</v>
      </c>
      <c r="D53" s="60">
        <v>8</v>
      </c>
      <c r="E53" s="61">
        <v>0.1</v>
      </c>
      <c r="F53" s="55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/>
    </row>
    <row r="55" spans="1:9" s="56" customFormat="1" x14ac:dyDescent="0.3">
      <c r="A55" s="57"/>
    </row>
    <row r="56" spans="1:9" s="56" customFormat="1" x14ac:dyDescent="0.3">
      <c r="A56" s="57"/>
    </row>
    <row r="57" spans="1:9" s="56" customFormat="1" x14ac:dyDescent="0.3">
      <c r="A57" s="57"/>
    </row>
    <row r="58" spans="1:9" s="56" customFormat="1" x14ac:dyDescent="0.3"/>
    <row r="59" spans="1:9" s="56" customFormat="1" x14ac:dyDescent="0.3"/>
    <row r="60" spans="1:9" s="56" customFormat="1" x14ac:dyDescent="0.3"/>
    <row r="61" spans="1:9" s="56" customFormat="1" x14ac:dyDescent="0.3"/>
    <row r="62" spans="1:9" s="56" customFormat="1" x14ac:dyDescent="0.3"/>
    <row r="63" spans="1:9" s="56" customFormat="1" x14ac:dyDescent="0.3"/>
    <row r="64" spans="1:9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zoomScale="85" zoomScaleNormal="85" workbookViewId="0">
      <selection activeCell="E1" sqref="E1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35</v>
      </c>
      <c r="B1" s="45"/>
      <c r="C1" s="45"/>
      <c r="D1" s="45"/>
      <c r="E1" s="59" t="s">
        <v>65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28</v>
      </c>
      <c r="E5" s="5">
        <f>COUNTIF(H18:H74,"=0")</f>
        <v>28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28</v>
      </c>
      <c r="E6" s="5">
        <f>COUNTIF(I18:I74,"=0")</f>
        <v>28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28</v>
      </c>
      <c r="E7" s="6">
        <f>COUNTIF(G18:G74,"=0")</f>
        <v>28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28</v>
      </c>
      <c r="E10" s="7">
        <f>AVERAGE(F18:F74)</f>
        <v>5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28</v>
      </c>
      <c r="E11" s="7">
        <f>AVERAGE(E18:E74)</f>
        <v>0.13250000000000003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28</v>
      </c>
      <c r="E12" s="11">
        <f>AVERAGE(D18:D74)</f>
        <v>7.6535714285714294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22</v>
      </c>
      <c r="B16" s="39" t="s">
        <v>23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39" t="s">
        <v>29</v>
      </c>
      <c r="I16" s="39" t="s">
        <v>30</v>
      </c>
    </row>
    <row r="17" spans="1:9" x14ac:dyDescent="0.3">
      <c r="A17" s="40"/>
      <c r="B17" s="41"/>
      <c r="C17" s="42"/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34</v>
      </c>
      <c r="I17" s="42" t="s">
        <v>34</v>
      </c>
    </row>
    <row r="18" spans="1:9" x14ac:dyDescent="0.3">
      <c r="A18" s="53" t="s">
        <v>41</v>
      </c>
      <c r="B18" s="54">
        <v>46119</v>
      </c>
      <c r="C18" s="55" t="s">
        <v>61</v>
      </c>
      <c r="D18" s="60">
        <v>7</v>
      </c>
      <c r="E18" s="61">
        <v>0.11</v>
      </c>
      <c r="F18" s="55">
        <v>5</v>
      </c>
      <c r="G18" s="55">
        <v>0</v>
      </c>
      <c r="H18" s="55">
        <v>0</v>
      </c>
      <c r="I18" s="55">
        <v>0</v>
      </c>
    </row>
    <row r="19" spans="1:9" x14ac:dyDescent="0.3">
      <c r="A19" s="53"/>
      <c r="B19" s="54">
        <v>46126</v>
      </c>
      <c r="C19" s="55" t="s">
        <v>61</v>
      </c>
      <c r="D19" s="60">
        <v>7.1</v>
      </c>
      <c r="E19" s="61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3"/>
      <c r="B20" s="54">
        <v>46133</v>
      </c>
      <c r="C20" s="55" t="s">
        <v>61</v>
      </c>
      <c r="D20" s="60">
        <v>7</v>
      </c>
      <c r="E20" s="61">
        <v>0.1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53"/>
      <c r="B21" s="54">
        <v>46140</v>
      </c>
      <c r="C21" s="55" t="s">
        <v>61</v>
      </c>
      <c r="D21" s="60">
        <v>7</v>
      </c>
      <c r="E21" s="61">
        <v>0.1</v>
      </c>
      <c r="F21" s="55">
        <v>5</v>
      </c>
      <c r="G21" s="55">
        <v>0</v>
      </c>
      <c r="H21" s="55">
        <v>0</v>
      </c>
      <c r="I21" s="55">
        <v>0</v>
      </c>
    </row>
    <row r="22" spans="1:9" x14ac:dyDescent="0.3">
      <c r="A22" s="53" t="s">
        <v>42</v>
      </c>
      <c r="B22" s="54">
        <v>46133</v>
      </c>
      <c r="C22" s="55" t="s">
        <v>61</v>
      </c>
      <c r="D22" s="60">
        <v>7</v>
      </c>
      <c r="E22" s="61">
        <v>0.1</v>
      </c>
      <c r="F22" s="55">
        <v>5</v>
      </c>
      <c r="G22" s="55">
        <v>0</v>
      </c>
      <c r="H22" s="55">
        <v>0</v>
      </c>
      <c r="I22" s="55">
        <v>0</v>
      </c>
    </row>
    <row r="23" spans="1:9" x14ac:dyDescent="0.3">
      <c r="A23" s="53" t="s">
        <v>43</v>
      </c>
      <c r="B23" s="54">
        <v>46119</v>
      </c>
      <c r="C23" s="55" t="s">
        <v>61</v>
      </c>
      <c r="D23" s="60">
        <v>7.6</v>
      </c>
      <c r="E23" s="61">
        <v>0.11</v>
      </c>
      <c r="F23" s="55">
        <v>5</v>
      </c>
      <c r="G23" s="55">
        <v>0</v>
      </c>
      <c r="H23" s="55">
        <v>0</v>
      </c>
      <c r="I23" s="55">
        <v>0</v>
      </c>
    </row>
    <row r="24" spans="1:9" x14ac:dyDescent="0.3">
      <c r="A24" s="53"/>
      <c r="B24" s="54">
        <v>46126</v>
      </c>
      <c r="C24" s="55" t="s">
        <v>61</v>
      </c>
      <c r="D24" s="60">
        <v>7.4</v>
      </c>
      <c r="E24" s="61">
        <v>0.1</v>
      </c>
      <c r="F24" s="55">
        <v>5</v>
      </c>
      <c r="G24" s="55">
        <v>0</v>
      </c>
      <c r="H24" s="55">
        <v>0</v>
      </c>
      <c r="I24" s="55">
        <v>0</v>
      </c>
    </row>
    <row r="25" spans="1:9" x14ac:dyDescent="0.3">
      <c r="A25" s="53"/>
      <c r="B25" s="54">
        <v>46133</v>
      </c>
      <c r="C25" s="55" t="s">
        <v>61</v>
      </c>
      <c r="D25" s="60">
        <v>7.1</v>
      </c>
      <c r="E25" s="61">
        <v>0.1</v>
      </c>
      <c r="F25" s="55">
        <v>5</v>
      </c>
      <c r="G25" s="55">
        <v>0</v>
      </c>
      <c r="H25" s="55">
        <v>0</v>
      </c>
      <c r="I25" s="55">
        <v>0</v>
      </c>
    </row>
    <row r="26" spans="1:9" x14ac:dyDescent="0.3">
      <c r="A26" s="53"/>
      <c r="B26" s="54">
        <v>46140</v>
      </c>
      <c r="C26" s="55" t="s">
        <v>61</v>
      </c>
      <c r="D26" s="60">
        <v>7.3</v>
      </c>
      <c r="E26" s="61">
        <v>0.1</v>
      </c>
      <c r="F26" s="55">
        <v>5</v>
      </c>
      <c r="G26" s="55">
        <v>0</v>
      </c>
      <c r="H26" s="55">
        <v>0</v>
      </c>
      <c r="I26" s="55">
        <v>0</v>
      </c>
    </row>
    <row r="27" spans="1:9" x14ac:dyDescent="0.3">
      <c r="A27" s="53" t="s">
        <v>44</v>
      </c>
      <c r="B27" s="54">
        <v>46133</v>
      </c>
      <c r="C27" s="55" t="s">
        <v>61</v>
      </c>
      <c r="D27" s="60">
        <v>8</v>
      </c>
      <c r="E27" s="61">
        <v>0.1</v>
      </c>
      <c r="F27" s="55">
        <v>5</v>
      </c>
      <c r="G27" s="55">
        <v>0</v>
      </c>
      <c r="H27" s="55">
        <v>0</v>
      </c>
      <c r="I27" s="55">
        <v>0</v>
      </c>
    </row>
    <row r="28" spans="1:9" x14ac:dyDescent="0.3">
      <c r="A28" s="53" t="s">
        <v>45</v>
      </c>
      <c r="B28" s="54">
        <v>46119</v>
      </c>
      <c r="C28" s="55" t="s">
        <v>61</v>
      </c>
      <c r="D28" s="60">
        <v>7.3</v>
      </c>
      <c r="E28" s="61">
        <v>0.18</v>
      </c>
      <c r="F28" s="55">
        <v>5</v>
      </c>
      <c r="G28" s="55">
        <v>0</v>
      </c>
      <c r="H28" s="55">
        <v>0</v>
      </c>
      <c r="I28" s="55">
        <v>0</v>
      </c>
    </row>
    <row r="29" spans="1:9" x14ac:dyDescent="0.3">
      <c r="A29" s="53" t="s">
        <v>46</v>
      </c>
      <c r="B29" s="54">
        <v>46119</v>
      </c>
      <c r="C29" s="55" t="s">
        <v>61</v>
      </c>
      <c r="D29" s="60">
        <v>7.3</v>
      </c>
      <c r="E29" s="61">
        <v>0.11</v>
      </c>
      <c r="F29" s="55">
        <v>5</v>
      </c>
      <c r="G29" s="55">
        <v>0</v>
      </c>
      <c r="H29" s="55">
        <v>0</v>
      </c>
      <c r="I29" s="55">
        <v>0</v>
      </c>
    </row>
    <row r="30" spans="1:9" x14ac:dyDescent="0.3">
      <c r="A30" s="53" t="s">
        <v>47</v>
      </c>
      <c r="B30" s="54">
        <v>46119</v>
      </c>
      <c r="C30" s="55" t="s">
        <v>61</v>
      </c>
      <c r="D30" s="60">
        <v>7.6</v>
      </c>
      <c r="E30" s="61">
        <v>0.1</v>
      </c>
      <c r="F30" s="55">
        <v>5</v>
      </c>
      <c r="G30" s="55">
        <v>0</v>
      </c>
      <c r="H30" s="55">
        <v>0</v>
      </c>
      <c r="I30" s="55">
        <v>0</v>
      </c>
    </row>
    <row r="31" spans="1:9" x14ac:dyDescent="0.3">
      <c r="A31" s="53" t="s">
        <v>48</v>
      </c>
      <c r="B31" s="54">
        <v>46119</v>
      </c>
      <c r="C31" s="55" t="s">
        <v>61</v>
      </c>
      <c r="D31" s="60">
        <v>7.5</v>
      </c>
      <c r="E31" s="61">
        <v>0.1</v>
      </c>
      <c r="F31" s="55">
        <v>5</v>
      </c>
      <c r="G31" s="55">
        <v>0</v>
      </c>
      <c r="H31" s="55">
        <v>0</v>
      </c>
      <c r="I31" s="55">
        <v>0</v>
      </c>
    </row>
    <row r="32" spans="1:9" x14ac:dyDescent="0.3">
      <c r="A32" s="53"/>
      <c r="B32" s="54">
        <v>46133</v>
      </c>
      <c r="C32" s="55" t="s">
        <v>61</v>
      </c>
      <c r="D32" s="60">
        <v>7.2</v>
      </c>
      <c r="E32" s="61">
        <v>0.1</v>
      </c>
      <c r="F32" s="55">
        <v>5</v>
      </c>
      <c r="G32" s="55">
        <v>0</v>
      </c>
      <c r="H32" s="55">
        <v>0</v>
      </c>
      <c r="I32" s="55">
        <v>0</v>
      </c>
    </row>
    <row r="33" spans="1:9" x14ac:dyDescent="0.3">
      <c r="A33" s="53" t="s">
        <v>49</v>
      </c>
      <c r="B33" s="54">
        <v>46133</v>
      </c>
      <c r="C33" s="55" t="s">
        <v>61</v>
      </c>
      <c r="D33" s="60">
        <v>8.1999999999999993</v>
      </c>
      <c r="E33" s="61">
        <v>0.12</v>
      </c>
      <c r="F33" s="55">
        <v>5</v>
      </c>
      <c r="G33" s="55">
        <v>0</v>
      </c>
      <c r="H33" s="55">
        <v>0</v>
      </c>
      <c r="I33" s="55">
        <v>0</v>
      </c>
    </row>
    <row r="34" spans="1:9" x14ac:dyDescent="0.3">
      <c r="A34" s="57" t="s">
        <v>50</v>
      </c>
      <c r="B34" s="54">
        <v>46119</v>
      </c>
      <c r="C34" s="55" t="s">
        <v>61</v>
      </c>
      <c r="D34" s="60">
        <v>7.1</v>
      </c>
      <c r="E34" s="61">
        <v>0.1</v>
      </c>
      <c r="F34" s="55">
        <v>5</v>
      </c>
      <c r="G34" s="55">
        <v>0</v>
      </c>
      <c r="H34" s="55">
        <v>0</v>
      </c>
      <c r="I34" s="55">
        <v>0</v>
      </c>
    </row>
    <row r="35" spans="1:9" x14ac:dyDescent="0.3">
      <c r="A35" s="57"/>
      <c r="B35" s="54">
        <v>46126</v>
      </c>
      <c r="C35" s="55" t="s">
        <v>61</v>
      </c>
      <c r="D35" s="60">
        <v>6.9</v>
      </c>
      <c r="E35" s="61">
        <v>0.1</v>
      </c>
      <c r="F35" s="55">
        <v>5</v>
      </c>
      <c r="G35" s="55">
        <v>0</v>
      </c>
      <c r="H35" s="55">
        <v>0</v>
      </c>
      <c r="I35" s="55">
        <v>0</v>
      </c>
    </row>
    <row r="36" spans="1:9" x14ac:dyDescent="0.3">
      <c r="A36" s="57"/>
      <c r="B36" s="54">
        <v>46133</v>
      </c>
      <c r="C36" s="55" t="s">
        <v>61</v>
      </c>
      <c r="D36" s="60">
        <v>7</v>
      </c>
      <c r="E36" s="61">
        <v>0.1</v>
      </c>
      <c r="F36" s="55">
        <v>5</v>
      </c>
      <c r="G36" s="55">
        <v>0</v>
      </c>
      <c r="H36" s="55">
        <v>0</v>
      </c>
      <c r="I36" s="55">
        <v>0</v>
      </c>
    </row>
    <row r="37" spans="1:9" x14ac:dyDescent="0.3">
      <c r="A37" s="57"/>
      <c r="B37" s="54">
        <v>46140</v>
      </c>
      <c r="C37" s="55" t="s">
        <v>61</v>
      </c>
      <c r="D37" s="60">
        <v>7.3</v>
      </c>
      <c r="E37" s="61">
        <v>0.15</v>
      </c>
      <c r="F37" s="55">
        <v>5</v>
      </c>
      <c r="G37" s="55">
        <v>0</v>
      </c>
      <c r="H37" s="55">
        <v>0</v>
      </c>
      <c r="I37" s="55">
        <v>0</v>
      </c>
    </row>
    <row r="38" spans="1:9" x14ac:dyDescent="0.3">
      <c r="A38" s="57" t="s">
        <v>51</v>
      </c>
      <c r="B38" s="54">
        <v>46119</v>
      </c>
      <c r="C38" s="55" t="s">
        <v>61</v>
      </c>
      <c r="D38" s="60">
        <v>7.3</v>
      </c>
      <c r="E38" s="61">
        <v>0.34</v>
      </c>
      <c r="F38" s="55">
        <v>5</v>
      </c>
      <c r="G38" s="55">
        <v>0</v>
      </c>
      <c r="H38" s="55">
        <v>0</v>
      </c>
      <c r="I38" s="55">
        <v>0</v>
      </c>
    </row>
    <row r="39" spans="1:9" x14ac:dyDescent="0.3">
      <c r="A39" s="57" t="s">
        <v>52</v>
      </c>
      <c r="B39" s="54">
        <v>46119</v>
      </c>
      <c r="C39" s="55" t="s">
        <v>61</v>
      </c>
      <c r="D39" s="60">
        <v>8.1</v>
      </c>
      <c r="E39" s="61">
        <v>0.17</v>
      </c>
      <c r="F39" s="55">
        <v>5</v>
      </c>
      <c r="G39" s="55">
        <v>0</v>
      </c>
      <c r="H39" s="55">
        <v>0</v>
      </c>
      <c r="I39" s="55">
        <v>0</v>
      </c>
    </row>
    <row r="40" spans="1:9" x14ac:dyDescent="0.3">
      <c r="A40" s="57" t="s">
        <v>53</v>
      </c>
      <c r="B40" s="54">
        <v>46133</v>
      </c>
      <c r="C40" s="55" t="s">
        <v>61</v>
      </c>
      <c r="D40" s="60">
        <v>7</v>
      </c>
      <c r="E40" s="61">
        <v>0.11</v>
      </c>
      <c r="F40" s="55">
        <v>5</v>
      </c>
      <c r="G40" s="55">
        <v>0</v>
      </c>
      <c r="H40" s="55">
        <v>0</v>
      </c>
      <c r="I40" s="55">
        <v>0</v>
      </c>
    </row>
    <row r="41" spans="1:9" x14ac:dyDescent="0.3">
      <c r="A41" s="57" t="s">
        <v>54</v>
      </c>
      <c r="B41" s="54">
        <v>46133</v>
      </c>
      <c r="C41" s="55" t="s">
        <v>61</v>
      </c>
      <c r="D41" s="60">
        <v>8.8000000000000007</v>
      </c>
      <c r="E41" s="61">
        <v>0.51</v>
      </c>
      <c r="F41" s="55">
        <v>5</v>
      </c>
      <c r="G41" s="55">
        <v>0</v>
      </c>
      <c r="H41" s="55">
        <v>0</v>
      </c>
      <c r="I41" s="55">
        <v>0</v>
      </c>
    </row>
    <row r="42" spans="1:9" x14ac:dyDescent="0.3">
      <c r="A42" s="57" t="s">
        <v>55</v>
      </c>
      <c r="B42" s="54">
        <v>46119</v>
      </c>
      <c r="C42" s="55" t="s">
        <v>61</v>
      </c>
      <c r="D42" s="60">
        <v>9.5</v>
      </c>
      <c r="E42" s="61">
        <v>0.1</v>
      </c>
      <c r="F42" s="55">
        <v>5</v>
      </c>
      <c r="G42" s="55">
        <v>0</v>
      </c>
      <c r="H42" s="55">
        <v>0</v>
      </c>
      <c r="I42" s="55">
        <v>0</v>
      </c>
    </row>
    <row r="43" spans="1:9" x14ac:dyDescent="0.3">
      <c r="A43" s="57"/>
      <c r="B43" s="54">
        <v>46126</v>
      </c>
      <c r="C43" s="55" t="s">
        <v>61</v>
      </c>
      <c r="D43" s="60">
        <v>9.1999999999999993</v>
      </c>
      <c r="E43" s="61">
        <v>0.1</v>
      </c>
      <c r="F43" s="55">
        <v>5</v>
      </c>
      <c r="G43" s="55">
        <v>0</v>
      </c>
      <c r="H43" s="55">
        <v>0</v>
      </c>
      <c r="I43" s="55">
        <v>0</v>
      </c>
    </row>
    <row r="44" spans="1:9" x14ac:dyDescent="0.3">
      <c r="A44" s="57"/>
      <c r="B44" s="54">
        <v>46133</v>
      </c>
      <c r="C44" s="55" t="s">
        <v>61</v>
      </c>
      <c r="D44" s="60">
        <v>9.1</v>
      </c>
      <c r="E44" s="61">
        <v>0.1</v>
      </c>
      <c r="F44" s="55">
        <v>5</v>
      </c>
      <c r="G44" s="55">
        <v>0</v>
      </c>
      <c r="H44" s="55">
        <v>0</v>
      </c>
      <c r="I44" s="55">
        <v>0</v>
      </c>
    </row>
    <row r="45" spans="1:9" x14ac:dyDescent="0.3">
      <c r="A45" s="57"/>
      <c r="B45" s="54">
        <v>46140</v>
      </c>
      <c r="C45" s="55" t="s">
        <v>61</v>
      </c>
      <c r="D45" s="60">
        <v>9.4</v>
      </c>
      <c r="E45" s="61">
        <v>0.1</v>
      </c>
      <c r="F45" s="55">
        <v>5</v>
      </c>
      <c r="G45" s="55">
        <v>0</v>
      </c>
      <c r="H45" s="55">
        <v>0</v>
      </c>
      <c r="I45" s="55">
        <v>0</v>
      </c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A19" sqref="A19:I20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April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2</v>
      </c>
      <c r="E6" s="5">
        <f>COUNTIF(H19:H51,"=0")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2</v>
      </c>
      <c r="E7" s="5">
        <f>COUNTIF(I19:I51,"=0")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2</v>
      </c>
      <c r="E8" s="6">
        <f>COUNTIF(G19:G51,"=0")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2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2</v>
      </c>
      <c r="E12" s="7">
        <f>AVERAGE(E19:E51)</f>
        <v>0.10500000000000001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2</v>
      </c>
      <c r="E13" s="11">
        <f>AVERAGE(D19:D51)</f>
        <v>8.1000000000000014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56</v>
      </c>
      <c r="B19" s="54">
        <v>46140</v>
      </c>
      <c r="C19" s="55" t="s">
        <v>62</v>
      </c>
      <c r="D19" s="60">
        <v>7.4</v>
      </c>
      <c r="E19" s="61">
        <v>0.11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57</v>
      </c>
      <c r="B20" s="54">
        <v>46126</v>
      </c>
      <c r="C20" s="55" t="s">
        <v>62</v>
      </c>
      <c r="D20" s="60">
        <v>8.8000000000000007</v>
      </c>
      <c r="E20" s="61">
        <v>0.1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zoomScale="85" zoomScaleNormal="85" workbookViewId="0">
      <selection activeCell="A19" sqref="A19:I20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39</v>
      </c>
      <c r="B1" s="44"/>
      <c r="C1" s="44"/>
      <c r="D1" s="44"/>
      <c r="E1" s="46" t="str">
        <f>'Os vba'!E1</f>
        <v>April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2</v>
      </c>
      <c r="E6" s="5">
        <f>COUNTIF(H19:H54,"=0")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2</v>
      </c>
      <c r="E7" s="5">
        <f>COUNTIF(I19:I54,"=0")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2</v>
      </c>
      <c r="E8" s="6">
        <f>COUNTIF(G19:G54,"=0")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2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2</v>
      </c>
      <c r="E12" s="7">
        <f>AVERAGE(E19:E54)</f>
        <v>0.1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2</v>
      </c>
      <c r="E13" s="11">
        <f>AVERAGE(D19:D54)</f>
        <v>7.25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58</v>
      </c>
      <c r="B19" s="54">
        <v>46140</v>
      </c>
      <c r="C19" s="55" t="s">
        <v>63</v>
      </c>
      <c r="D19" s="60">
        <v>7.1</v>
      </c>
      <c r="E19" s="61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59</v>
      </c>
      <c r="B20" s="54">
        <v>46126</v>
      </c>
      <c r="C20" s="55" t="s">
        <v>63</v>
      </c>
      <c r="D20" s="60">
        <v>7.4</v>
      </c>
      <c r="E20" s="61">
        <v>0.1</v>
      </c>
      <c r="F20" s="55">
        <v>5</v>
      </c>
      <c r="G20" s="55">
        <v>0</v>
      </c>
      <c r="H20" s="55">
        <v>0</v>
      </c>
      <c r="I20" s="55">
        <v>0</v>
      </c>
    </row>
  </sheetData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A19" sqref="A19:I19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April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COUNT(H19:H85)</f>
        <v>1</v>
      </c>
      <c r="E6" s="5">
        <f>COUNTIF(H19:H85,"=0")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COUNT(I19:I85)</f>
        <v>1</v>
      </c>
      <c r="E7" s="5">
        <f>COUNTIF(I19:I85,"=0")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COUNT(G19:G85)</f>
        <v>1</v>
      </c>
      <c r="E8" s="6">
        <f>COUNTIF(G19:G85,"=0")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1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1</v>
      </c>
      <c r="E12" s="7">
        <f>AVERAGE(E19:E85)</f>
        <v>0.1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COUNT(D19:D85)</f>
        <v>1</v>
      </c>
      <c r="E13" s="11">
        <f>AVERAGE(D19:D85)</f>
        <v>8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60</v>
      </c>
      <c r="B19" s="54">
        <v>46140</v>
      </c>
      <c r="C19" s="55" t="s">
        <v>64</v>
      </c>
      <c r="D19" s="60">
        <v>8</v>
      </c>
      <c r="E19" s="61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20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3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3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3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3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3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3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3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3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3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3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3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3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3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3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3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3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3"/>
      <c r="C39" s="21"/>
      <c r="D39" s="21"/>
      <c r="E39" s="21"/>
      <c r="F39" s="21"/>
      <c r="G39" s="21"/>
      <c r="H39" s="21"/>
      <c r="I39" s="21"/>
    </row>
    <row r="40" spans="1:9" x14ac:dyDescent="0.3">
      <c r="A40" s="34"/>
      <c r="B40" s="33"/>
      <c r="C40" s="21"/>
      <c r="D40" s="21"/>
      <c r="E40" s="21"/>
      <c r="F40" s="21"/>
      <c r="G40" s="21"/>
      <c r="H40" s="21"/>
      <c r="I40" s="21"/>
    </row>
    <row r="41" spans="1:9" x14ac:dyDescent="0.3">
      <c r="A41" s="34"/>
      <c r="B41" s="33"/>
      <c r="C41" s="21"/>
      <c r="D41" s="21"/>
      <c r="E41" s="21"/>
      <c r="F41" s="21"/>
      <c r="G41" s="21"/>
      <c r="H41" s="21"/>
      <c r="I41" s="21"/>
    </row>
    <row r="42" spans="1:9" x14ac:dyDescent="0.3">
      <c r="A42" s="34"/>
      <c r="B42" s="33"/>
      <c r="C42" s="21"/>
      <c r="D42" s="21"/>
      <c r="E42" s="21"/>
      <c r="F42" s="21"/>
      <c r="G42" s="21"/>
      <c r="H42" s="21"/>
      <c r="I42" s="21"/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  <row r="45" spans="1:9" x14ac:dyDescent="0.3">
      <c r="A45" s="34"/>
      <c r="B45" s="33"/>
      <c r="C45" s="21"/>
      <c r="D45" s="21"/>
      <c r="E45" s="21"/>
      <c r="F45" s="21"/>
      <c r="G45" s="21"/>
      <c r="H45" s="21"/>
      <c r="I45" s="21"/>
    </row>
    <row r="46" spans="1:9" x14ac:dyDescent="0.3">
      <c r="A46" s="34"/>
      <c r="B46" s="33"/>
      <c r="C46" s="21"/>
      <c r="D46" s="21"/>
      <c r="E46" s="21"/>
      <c r="F46" s="21"/>
      <c r="G46" s="21"/>
      <c r="H46" s="21"/>
      <c r="I46" s="21"/>
    </row>
    <row r="47" spans="1:9" x14ac:dyDescent="0.3">
      <c r="A47" s="34"/>
      <c r="B47" s="33"/>
      <c r="C47" s="21"/>
      <c r="D47" s="21"/>
      <c r="E47" s="21"/>
      <c r="F47" s="21"/>
      <c r="G47" s="21"/>
      <c r="H47" s="21"/>
      <c r="I47" s="21"/>
    </row>
    <row r="48" spans="1:9" x14ac:dyDescent="0.3">
      <c r="A48" s="34"/>
      <c r="B48" s="33"/>
      <c r="C48" s="21"/>
      <c r="D48" s="21"/>
      <c r="E48" s="21"/>
      <c r="F48" s="21"/>
      <c r="G48" s="21"/>
      <c r="H48" s="21"/>
      <c r="I48" s="21"/>
    </row>
    <row r="49" spans="1:9" x14ac:dyDescent="0.3">
      <c r="A49" s="34"/>
      <c r="B49" s="33"/>
      <c r="C49" s="21"/>
      <c r="D49" s="21"/>
      <c r="E49" s="21"/>
      <c r="F49" s="21"/>
      <c r="G49" s="21"/>
      <c r="H49" s="21"/>
      <c r="I49" s="21"/>
    </row>
    <row r="50" spans="1:9" x14ac:dyDescent="0.3">
      <c r="A50" s="34"/>
      <c r="B50" s="33"/>
      <c r="C50" s="21"/>
      <c r="D50" s="21"/>
      <c r="E50" s="21"/>
      <c r="F50" s="21"/>
      <c r="G50" s="21"/>
      <c r="H50" s="21"/>
      <c r="I50" s="21"/>
    </row>
    <row r="51" spans="1:9" x14ac:dyDescent="0.3">
      <c r="A51" s="34"/>
      <c r="B51" s="33"/>
      <c r="C51" s="21"/>
      <c r="D51" s="21"/>
      <c r="E51" s="21"/>
      <c r="F51" s="21"/>
      <c r="G51" s="21"/>
      <c r="H51" s="21"/>
      <c r="I51" s="21"/>
    </row>
    <row r="52" spans="1:9" x14ac:dyDescent="0.3">
      <c r="A52" s="34"/>
      <c r="B52" s="33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a1e8db6c22b0fbe6ab5d240fd7acde6d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ce0d919c8c165dfa6578ba98f50752c5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64F83-2F1C-459A-9C96-B452026F206C}"/>
</file>

<file path=customXml/itemProps2.xml><?xml version="1.0" encoding="utf-8"?>
<ds:datastoreItem xmlns:ds="http://schemas.openxmlformats.org/officeDocument/2006/customXml" ds:itemID="{1998B535-E621-484A-8C22-B7E8BA705201}">
  <ds:schemaRefs>
    <ds:schemaRef ds:uri="http://www.w3.org/XML/1998/namespace"/>
    <ds:schemaRef ds:uri="http://purl.org/dc/dcmitype/"/>
    <ds:schemaRef ds:uri="http://purl.org/dc/terms/"/>
    <ds:schemaRef ds:uri="24f6791a-f3cb-40e4-bef9-224db31124dd"/>
    <ds:schemaRef ds:uri="http://schemas.microsoft.com/office/2006/documentManagement/types"/>
    <ds:schemaRef ds:uri="80552e6e-3184-4e0f-8dcb-e8bd55811553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Alle</vt:lpstr>
      <vt:lpstr>Os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2026-05-08T12:53:22Z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